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wsone439\Desktop\"/>
    </mc:Choice>
  </mc:AlternateContent>
  <xr:revisionPtr revIDLastSave="0" documentId="8_{7A1B86D4-7247-46C1-AF82-11E69B201A58}" xr6:coauthVersionLast="47" xr6:coauthVersionMax="47" xr10:uidLastSave="{00000000-0000-0000-0000-000000000000}"/>
  <bookViews>
    <workbookView xWindow="-30600" yWindow="1080" windowWidth="22560" windowHeight="14070" xr2:uid="{EFC3C5D4-481B-4275-BD8B-24F77B385566}"/>
  </bookViews>
  <sheets>
    <sheet name="Sheet1" sheetId="1" r:id="rId1"/>
  </sheets>
  <definedNames>
    <definedName name="_xlnm.Print_Area" localSheetId="0">Sheet1!$A$1:$M$39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9" i="1" s="1"/>
  <c r="D37" i="1" s="1"/>
  <c r="D32" i="1"/>
  <c r="D31" i="1"/>
  <c r="D30" i="1"/>
  <c r="D29" i="1" s="1"/>
  <c r="D34" i="1" s="1"/>
  <c r="D13" i="1"/>
  <c r="D11" i="1" s="1"/>
  <c r="D10" i="1" s="1"/>
  <c r="D14" i="1" s="1"/>
  <c r="D19" i="1" s="1"/>
  <c r="D12" i="1"/>
  <c r="D15" i="1" s="1"/>
  <c r="D21" i="1" s="1"/>
  <c r="D22" i="1" s="1"/>
  <c r="D27" i="1" s="1"/>
  <c r="D26" i="1" s="1"/>
  <c r="D25" i="1" s="1"/>
</calcChain>
</file>

<file path=xl/sharedStrings.xml><?xml version="1.0" encoding="utf-8"?>
<sst xmlns="http://schemas.openxmlformats.org/spreadsheetml/2006/main" count="204" uniqueCount="69">
  <si>
    <t>2023 Dressage Series @ YRC</t>
  </si>
  <si>
    <t>Entry No.</t>
  </si>
  <si>
    <t>Class No.</t>
  </si>
  <si>
    <t>Class Title</t>
  </si>
  <si>
    <t>Times</t>
  </si>
  <si>
    <t>Judge</t>
  </si>
  <si>
    <t>Rider Name</t>
  </si>
  <si>
    <t>Horse_Name</t>
  </si>
  <si>
    <t>Total</t>
  </si>
  <si>
    <t>%</t>
  </si>
  <si>
    <t>Col</t>
  </si>
  <si>
    <t>Place</t>
  </si>
  <si>
    <t>League Points</t>
  </si>
  <si>
    <t>BRC Member</t>
  </si>
  <si>
    <t>Intro B</t>
  </si>
  <si>
    <t>Andrew Keane</t>
  </si>
  <si>
    <t xml:space="preserve">Hazel Kirbitson </t>
  </si>
  <si>
    <t xml:space="preserve">Harley of Clarence </t>
  </si>
  <si>
    <t>Y</t>
  </si>
  <si>
    <t>Michelle Bell</t>
  </si>
  <si>
    <t>Duke</t>
  </si>
  <si>
    <t>Dawn Considine-Williams</t>
  </si>
  <si>
    <t>Vincent</t>
  </si>
  <si>
    <t xml:space="preserve">Nicky Cartland  </t>
  </si>
  <si>
    <t>Ronaldo</t>
  </si>
  <si>
    <t>WD</t>
  </si>
  <si>
    <t>N</t>
  </si>
  <si>
    <t>Prelim 7</t>
  </si>
  <si>
    <t>Tilly Wills</t>
  </si>
  <si>
    <t>Lenny</t>
  </si>
  <si>
    <t>Frankie Walmsley</t>
  </si>
  <si>
    <t>Jarden nita</t>
  </si>
  <si>
    <t>Grace Addyman</t>
  </si>
  <si>
    <t>Barney</t>
  </si>
  <si>
    <t xml:space="preserve">Morgan Stokes </t>
  </si>
  <si>
    <t xml:space="preserve">Reilly </t>
  </si>
  <si>
    <t>Gill Welton</t>
  </si>
  <si>
    <t>Rio</t>
  </si>
  <si>
    <t>Holly  Gaunt</t>
  </si>
  <si>
    <t xml:space="preserve">Aredis Russell </t>
  </si>
  <si>
    <t xml:space="preserve">Samantha Jarvis </t>
  </si>
  <si>
    <t>Bella</t>
  </si>
  <si>
    <t>Prelim 13</t>
  </si>
  <si>
    <t>Daisy Rigby</t>
  </si>
  <si>
    <t>Birtley royal duchess</t>
  </si>
  <si>
    <t xml:space="preserve">Jarden nita </t>
  </si>
  <si>
    <t xml:space="preserve">Holly  Gaunt </t>
  </si>
  <si>
    <t xml:space="preserve">Aredis Russel </t>
  </si>
  <si>
    <t xml:space="preserve">Samantha  Jarvis </t>
  </si>
  <si>
    <t>Novice 34</t>
  </si>
  <si>
    <t>Louise Wilson</t>
  </si>
  <si>
    <t>Fred</t>
  </si>
  <si>
    <t>Emma Barker</t>
  </si>
  <si>
    <t>Hollywood Chantilly</t>
  </si>
  <si>
    <t>Claire Carney</t>
  </si>
  <si>
    <t>Moelwyn osian</t>
  </si>
  <si>
    <t>Lucy Morgan</t>
  </si>
  <si>
    <t>Monte Carlo Casino</t>
  </si>
  <si>
    <t xml:space="preserve">Morgan  Stokes </t>
  </si>
  <si>
    <t>Victoria Jerrison</t>
  </si>
  <si>
    <t>Loumic Cheeky Rafiki</t>
  </si>
  <si>
    <t>Elem 42</t>
  </si>
  <si>
    <t>Kirston Baul</t>
  </si>
  <si>
    <t>Carl</t>
  </si>
  <si>
    <t>Tina Carswell</t>
  </si>
  <si>
    <t>Elvis</t>
  </si>
  <si>
    <t>Victoria  Jerrison</t>
  </si>
  <si>
    <t>Thomas H</t>
  </si>
  <si>
    <t xml:space="preserve">Total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</si>
</sst>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1"/>
      <name val="Calibri"/>
      <family val="2"/>
      <scheme val="minor"/>
    </font>
    <font>
      <strike/>
      <sz val="12"/>
      <color theme="1"/>
      <name val="Arial"/>
      <family val="2"/>
    </font>
    <font>
      <strike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15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8" borderId="1" xfId="0" applyFont="1" applyFill="1" applyBorder="1"/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9" borderId="1" xfId="0" applyFont="1" applyFill="1" applyBorder="1"/>
    <xf numFmtId="0" fontId="0" fillId="4" borderId="0" xfId="0" applyFill="1"/>
    <xf numFmtId="17" fontId="3" fillId="4" borderId="5" xfId="0" applyNumberFormat="1" applyFont="1" applyFill="1" applyBorder="1"/>
    <xf numFmtId="0" fontId="3" fillId="4" borderId="5" xfId="0" applyFont="1" applyFill="1" applyBorder="1"/>
    <xf numFmtId="0" fontId="3" fillId="0" borderId="5" xfId="0" applyFont="1" applyBorder="1"/>
    <xf numFmtId="0" fontId="6" fillId="6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4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" fillId="4" borderId="0" xfId="0" applyFont="1" applyFill="1"/>
    <xf numFmtId="0" fontId="8" fillId="7" borderId="0" xfId="0" applyFont="1" applyFill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2" fillId="9" borderId="1" xfId="0" applyFont="1" applyFill="1" applyBorder="1"/>
    <xf numFmtId="0" fontId="2" fillId="6" borderId="1" xfId="0" applyFont="1" applyFill="1" applyBorder="1"/>
    <xf numFmtId="0" fontId="6" fillId="10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2" fillId="11" borderId="1" xfId="0" applyFont="1" applyFill="1" applyBorder="1"/>
    <xf numFmtId="0" fontId="0" fillId="4" borderId="1" xfId="0" applyFill="1" applyBorder="1"/>
    <xf numFmtId="0" fontId="2" fillId="12" borderId="1" xfId="0" applyFont="1" applyFill="1" applyBorder="1"/>
    <xf numFmtId="0" fontId="2" fillId="13" borderId="1" xfId="0" applyFont="1" applyFill="1" applyBorder="1"/>
    <xf numFmtId="0" fontId="2" fillId="14" borderId="1" xfId="0" applyFont="1" applyFill="1" applyBorder="1"/>
    <xf numFmtId="0" fontId="2" fillId="15" borderId="1" xfId="0" applyFont="1" applyFill="1" applyBorder="1"/>
    <xf numFmtId="0" fontId="1" fillId="4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0" fillId="0" borderId="1" xfId="0" applyBorder="1"/>
    <xf numFmtId="0" fontId="6" fillId="11" borderId="1" xfId="0" applyFont="1" applyFill="1" applyBorder="1"/>
    <xf numFmtId="0" fontId="6" fillId="12" borderId="1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1" fillId="0" borderId="0" xfId="0" applyFont="1"/>
    <xf numFmtId="0" fontId="6" fillId="7" borderId="1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5772-4A7F-4B08-8589-DFF775F45559}">
  <dimension ref="A1:S51"/>
  <sheetViews>
    <sheetView tabSelected="1" zoomScaleNormal="100" workbookViewId="0">
      <selection activeCell="F16" sqref="F16"/>
    </sheetView>
  </sheetViews>
  <sheetFormatPr defaultColWidth="8.7265625" defaultRowHeight="15.5" x14ac:dyDescent="0.35"/>
  <cols>
    <col min="1" max="1" width="8.7265625" style="64"/>
    <col min="2" max="2" width="8.1796875" style="64" customWidth="1"/>
    <col min="3" max="3" width="17" style="64" customWidth="1"/>
    <col min="4" max="4" width="13.453125" style="64" customWidth="1"/>
    <col min="5" max="5" width="16.81640625" style="64" customWidth="1"/>
    <col min="6" max="6" width="27.26953125" style="64" customWidth="1"/>
    <col min="7" max="7" width="26.26953125" style="64" customWidth="1"/>
    <col min="8" max="8" width="9.453125" style="64" customWidth="1"/>
    <col min="9" max="9" width="8.1796875" style="64" customWidth="1"/>
    <col min="10" max="10" width="6.54296875" style="64" customWidth="1"/>
    <col min="11" max="11" width="8.1796875" style="64" customWidth="1"/>
    <col min="12" max="12" width="9.1796875" style="64" customWidth="1"/>
    <col min="13" max="13" width="9.81640625" style="64" customWidth="1"/>
    <col min="14" max="14" width="26.26953125" style="64" customWidth="1"/>
    <col min="15" max="16384" width="8.7265625" style="64"/>
  </cols>
  <sheetData>
    <row r="1" spans="1:19" s="7" customFormat="1" x14ac:dyDescent="0.35">
      <c r="A1" s="1" t="s">
        <v>0</v>
      </c>
      <c r="B1" s="2"/>
      <c r="C1" s="3"/>
      <c r="D1" s="4">
        <v>45270</v>
      </c>
      <c r="E1" s="5"/>
      <c r="F1" s="5"/>
      <c r="G1" s="5"/>
      <c r="H1" s="6"/>
      <c r="I1" s="6"/>
      <c r="J1" s="6"/>
      <c r="K1" s="6"/>
      <c r="L1" s="6"/>
      <c r="M1" s="6"/>
    </row>
    <row r="2" spans="1:19" s="7" customFormat="1" x14ac:dyDescent="0.35">
      <c r="B2" s="8"/>
      <c r="C2" s="8"/>
      <c r="D2" s="8"/>
      <c r="E2" s="9"/>
      <c r="F2" s="9"/>
      <c r="G2" s="9"/>
      <c r="H2" s="10"/>
      <c r="I2" s="11"/>
      <c r="J2" s="10"/>
      <c r="K2" s="10"/>
      <c r="L2" s="10"/>
      <c r="M2" s="10"/>
    </row>
    <row r="3" spans="1:19" s="7" customFormat="1" ht="31" x14ac:dyDescent="0.35">
      <c r="A3" s="12" t="s">
        <v>1</v>
      </c>
      <c r="B3" s="13" t="s">
        <v>2</v>
      </c>
      <c r="C3" s="14" t="s">
        <v>3</v>
      </c>
      <c r="D3" s="14" t="s">
        <v>4</v>
      </c>
      <c r="E3" s="15" t="s">
        <v>5</v>
      </c>
      <c r="F3" s="15" t="s">
        <v>6</v>
      </c>
      <c r="G3" s="15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</row>
    <row r="4" spans="1:19" s="17" customFormat="1" x14ac:dyDescent="0.3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9" s="25" customFormat="1" ht="16" thickBot="1" x14ac:dyDescent="0.4">
      <c r="A5" s="11">
        <v>7</v>
      </c>
      <c r="B5" s="19">
        <v>1</v>
      </c>
      <c r="C5" s="20" t="s">
        <v>14</v>
      </c>
      <c r="D5" s="20">
        <v>1111</v>
      </c>
      <c r="E5" s="21" t="s">
        <v>15</v>
      </c>
      <c r="F5" s="22" t="s">
        <v>16</v>
      </c>
      <c r="G5" s="22" t="s">
        <v>17</v>
      </c>
      <c r="H5" s="23">
        <v>152.5</v>
      </c>
      <c r="I5" s="24">
        <v>66.3</v>
      </c>
      <c r="J5" s="24">
        <v>67</v>
      </c>
      <c r="K5" s="24">
        <v>1</v>
      </c>
      <c r="L5" s="24">
        <v>5</v>
      </c>
      <c r="M5" s="23" t="s">
        <v>18</v>
      </c>
      <c r="N5" s="11"/>
      <c r="P5" s="11"/>
      <c r="Q5" s="11"/>
      <c r="R5" s="11"/>
      <c r="S5" s="11"/>
    </row>
    <row r="6" spans="1:19" s="11" customFormat="1" x14ac:dyDescent="0.35">
      <c r="A6" s="11">
        <v>1</v>
      </c>
      <c r="B6" s="20">
        <v>1</v>
      </c>
      <c r="C6" s="20" t="s">
        <v>14</v>
      </c>
      <c r="D6" s="20">
        <v>1030</v>
      </c>
      <c r="E6" s="21" t="s">
        <v>15</v>
      </c>
      <c r="F6" s="26" t="s">
        <v>19</v>
      </c>
      <c r="G6" s="26" t="s">
        <v>20</v>
      </c>
      <c r="H6" s="23">
        <v>150</v>
      </c>
      <c r="I6" s="24">
        <v>65.2</v>
      </c>
      <c r="J6" s="24">
        <v>65</v>
      </c>
      <c r="K6" s="24">
        <v>2</v>
      </c>
      <c r="L6" s="24">
        <v>4</v>
      </c>
      <c r="M6" s="23" t="s">
        <v>18</v>
      </c>
      <c r="N6" s="27"/>
      <c r="O6" s="28"/>
      <c r="P6" s="29"/>
      <c r="Q6" s="30"/>
    </row>
    <row r="7" spans="1:19" s="11" customFormat="1" x14ac:dyDescent="0.35">
      <c r="A7" s="11">
        <v>6</v>
      </c>
      <c r="B7" s="20">
        <v>1</v>
      </c>
      <c r="C7" s="20" t="s">
        <v>14</v>
      </c>
      <c r="D7" s="20">
        <v>1105</v>
      </c>
      <c r="E7" s="21" t="s">
        <v>15</v>
      </c>
      <c r="F7" s="31" t="s">
        <v>21</v>
      </c>
      <c r="G7" s="31" t="s">
        <v>22</v>
      </c>
      <c r="H7" s="23">
        <v>147.5</v>
      </c>
      <c r="I7" s="24">
        <v>64.099999999999994</v>
      </c>
      <c r="J7" s="24">
        <v>64</v>
      </c>
      <c r="K7" s="24">
        <v>3</v>
      </c>
      <c r="L7" s="24">
        <v>4</v>
      </c>
      <c r="M7" s="23" t="s">
        <v>18</v>
      </c>
    </row>
    <row r="8" spans="1:19" s="32" customFormat="1" x14ac:dyDescent="0.35">
      <c r="A8" s="32">
        <v>5</v>
      </c>
      <c r="B8" s="32">
        <v>1</v>
      </c>
      <c r="C8" s="32" t="s">
        <v>14</v>
      </c>
      <c r="D8" s="32">
        <v>1059</v>
      </c>
      <c r="E8" s="33" t="s">
        <v>15</v>
      </c>
      <c r="F8" s="34" t="s">
        <v>23</v>
      </c>
      <c r="G8" s="34" t="s">
        <v>24</v>
      </c>
      <c r="H8" s="35" t="s">
        <v>25</v>
      </c>
      <c r="I8" s="35" t="s">
        <v>25</v>
      </c>
      <c r="J8" s="35" t="s">
        <v>25</v>
      </c>
      <c r="K8" s="35" t="s">
        <v>25</v>
      </c>
      <c r="L8" s="36"/>
      <c r="M8" s="35" t="s">
        <v>26</v>
      </c>
      <c r="N8" s="37"/>
    </row>
    <row r="9" spans="1:19" s="38" customFormat="1" x14ac:dyDescent="0.35">
      <c r="F9" s="39"/>
      <c r="G9" s="39"/>
    </row>
    <row r="10" spans="1:19" s="11" customFormat="1" x14ac:dyDescent="0.35">
      <c r="A10" s="11">
        <v>10</v>
      </c>
      <c r="B10" s="20">
        <v>2</v>
      </c>
      <c r="C10" s="20" t="s">
        <v>27</v>
      </c>
      <c r="D10" s="20">
        <f>D11+6</f>
        <v>1140</v>
      </c>
      <c r="E10" s="21" t="s">
        <v>15</v>
      </c>
      <c r="F10" s="40" t="s">
        <v>28</v>
      </c>
      <c r="G10" s="40" t="s">
        <v>29</v>
      </c>
      <c r="H10" s="23">
        <v>164</v>
      </c>
      <c r="I10" s="23">
        <v>74.5</v>
      </c>
      <c r="J10" s="23">
        <v>75</v>
      </c>
      <c r="K10" s="23">
        <v>1</v>
      </c>
      <c r="L10" s="23">
        <v>9</v>
      </c>
      <c r="M10" s="23" t="s">
        <v>18</v>
      </c>
      <c r="N10" s="20"/>
    </row>
    <row r="11" spans="1:19" s="11" customFormat="1" x14ac:dyDescent="0.35">
      <c r="A11" s="11">
        <v>9</v>
      </c>
      <c r="B11" s="20">
        <v>2</v>
      </c>
      <c r="C11" s="20" t="s">
        <v>27</v>
      </c>
      <c r="D11" s="20">
        <f>D13+7</f>
        <v>1134</v>
      </c>
      <c r="E11" s="21" t="s">
        <v>15</v>
      </c>
      <c r="F11" s="41" t="s">
        <v>16</v>
      </c>
      <c r="G11" s="41" t="s">
        <v>17</v>
      </c>
      <c r="H11" s="23">
        <v>157.5</v>
      </c>
      <c r="I11" s="23">
        <v>71.599999999999994</v>
      </c>
      <c r="J11" s="23">
        <v>71</v>
      </c>
      <c r="K11" s="23">
        <v>2</v>
      </c>
      <c r="L11" s="23">
        <v>7</v>
      </c>
      <c r="M11" s="23" t="s">
        <v>18</v>
      </c>
      <c r="N11" s="20"/>
    </row>
    <row r="12" spans="1:19" s="24" customFormat="1" x14ac:dyDescent="0.35">
      <c r="A12" s="11">
        <v>14</v>
      </c>
      <c r="B12" s="24">
        <v>2</v>
      </c>
      <c r="C12" s="20" t="s">
        <v>27</v>
      </c>
      <c r="D12" s="20">
        <f>D18+6</f>
        <v>1206</v>
      </c>
      <c r="E12" s="21" t="s">
        <v>15</v>
      </c>
      <c r="F12" s="42" t="s">
        <v>30</v>
      </c>
      <c r="G12" s="42" t="s">
        <v>31</v>
      </c>
      <c r="H12" s="23">
        <v>152.5</v>
      </c>
      <c r="I12" s="23">
        <v>69.3</v>
      </c>
      <c r="J12" s="23">
        <v>69</v>
      </c>
      <c r="K12" s="23">
        <v>3</v>
      </c>
      <c r="L12" s="43"/>
      <c r="M12" s="23" t="s">
        <v>26</v>
      </c>
      <c r="N12" s="44"/>
    </row>
    <row r="13" spans="1:19" s="11" customFormat="1" x14ac:dyDescent="0.35">
      <c r="A13" s="11">
        <v>8</v>
      </c>
      <c r="B13" s="20">
        <v>2</v>
      </c>
      <c r="C13" s="20" t="s">
        <v>27</v>
      </c>
      <c r="D13" s="20">
        <f>D5+16</f>
        <v>1127</v>
      </c>
      <c r="E13" s="21" t="s">
        <v>15</v>
      </c>
      <c r="F13" s="45" t="s">
        <v>21</v>
      </c>
      <c r="G13" s="45" t="s">
        <v>22</v>
      </c>
      <c r="H13" s="23">
        <v>145</v>
      </c>
      <c r="I13" s="23">
        <v>65.900000000000006</v>
      </c>
      <c r="J13" s="23">
        <v>66</v>
      </c>
      <c r="K13" s="23">
        <v>4</v>
      </c>
      <c r="L13" s="23">
        <v>4</v>
      </c>
      <c r="M13" s="23" t="s">
        <v>18</v>
      </c>
      <c r="N13" s="46"/>
    </row>
    <row r="14" spans="1:19" s="11" customFormat="1" x14ac:dyDescent="0.35">
      <c r="A14" s="11">
        <v>11</v>
      </c>
      <c r="B14" s="20">
        <v>2</v>
      </c>
      <c r="C14" s="20" t="s">
        <v>27</v>
      </c>
      <c r="D14" s="20">
        <f>D10+7</f>
        <v>1147</v>
      </c>
      <c r="E14" s="21" t="s">
        <v>15</v>
      </c>
      <c r="F14" s="47" t="s">
        <v>32</v>
      </c>
      <c r="G14" s="47" t="s">
        <v>33</v>
      </c>
      <c r="H14" s="23">
        <v>143.5</v>
      </c>
      <c r="I14" s="23">
        <v>65.2</v>
      </c>
      <c r="J14" s="23">
        <v>64</v>
      </c>
      <c r="K14" s="23">
        <v>5</v>
      </c>
      <c r="L14" s="23">
        <v>4</v>
      </c>
      <c r="M14" s="23" t="s">
        <v>18</v>
      </c>
      <c r="N14" s="46"/>
    </row>
    <row r="15" spans="1:19" s="11" customFormat="1" x14ac:dyDescent="0.35">
      <c r="A15" s="11">
        <v>15</v>
      </c>
      <c r="B15" s="20">
        <v>2</v>
      </c>
      <c r="C15" s="20" t="s">
        <v>27</v>
      </c>
      <c r="D15" s="20">
        <f>D12+7</f>
        <v>1213</v>
      </c>
      <c r="E15" s="21" t="s">
        <v>15</v>
      </c>
      <c r="F15" s="48" t="s">
        <v>34</v>
      </c>
      <c r="G15" s="48" t="s">
        <v>35</v>
      </c>
      <c r="H15" s="23">
        <v>143</v>
      </c>
      <c r="I15" s="23">
        <v>65</v>
      </c>
      <c r="J15" s="23">
        <v>65</v>
      </c>
      <c r="K15" s="23">
        <v>6</v>
      </c>
      <c r="L15" s="23">
        <v>4</v>
      </c>
      <c r="M15" s="23" t="s">
        <v>18</v>
      </c>
    </row>
    <row r="16" spans="1:19" s="11" customFormat="1" x14ac:dyDescent="0.35">
      <c r="A16" s="11">
        <v>2</v>
      </c>
      <c r="B16" s="20">
        <v>2</v>
      </c>
      <c r="C16" s="20" t="s">
        <v>27</v>
      </c>
      <c r="D16" s="20">
        <v>1038</v>
      </c>
      <c r="E16" s="21" t="s">
        <v>15</v>
      </c>
      <c r="F16" s="49" t="s">
        <v>36</v>
      </c>
      <c r="G16" s="49" t="s">
        <v>37</v>
      </c>
      <c r="H16" s="23">
        <v>142.5</v>
      </c>
      <c r="I16" s="23">
        <v>64.8</v>
      </c>
      <c r="J16" s="23">
        <v>66</v>
      </c>
      <c r="K16" s="23">
        <v>7</v>
      </c>
      <c r="L16" s="23">
        <v>4</v>
      </c>
      <c r="M16" s="23" t="s">
        <v>18</v>
      </c>
      <c r="N16" s="46"/>
    </row>
    <row r="17" spans="1:14" s="11" customFormat="1" x14ac:dyDescent="0.35">
      <c r="A17" s="11">
        <v>3</v>
      </c>
      <c r="B17" s="20">
        <v>2</v>
      </c>
      <c r="C17" s="20" t="s">
        <v>27</v>
      </c>
      <c r="D17" s="20">
        <v>1044</v>
      </c>
      <c r="E17" s="21" t="s">
        <v>15</v>
      </c>
      <c r="F17" s="50" t="s">
        <v>19</v>
      </c>
      <c r="G17" s="50" t="s">
        <v>20</v>
      </c>
      <c r="H17" s="23">
        <v>139.5</v>
      </c>
      <c r="I17" s="23">
        <v>63.4</v>
      </c>
      <c r="J17" s="23">
        <v>63</v>
      </c>
      <c r="K17" s="23">
        <v>8</v>
      </c>
      <c r="L17" s="23">
        <v>3</v>
      </c>
      <c r="M17" s="23" t="s">
        <v>18</v>
      </c>
      <c r="N17" s="46"/>
    </row>
    <row r="18" spans="1:14" s="32" customFormat="1" x14ac:dyDescent="0.35">
      <c r="A18" s="32">
        <v>13</v>
      </c>
      <c r="B18" s="32">
        <v>2</v>
      </c>
      <c r="C18" s="32" t="s">
        <v>27</v>
      </c>
      <c r="D18" s="32">
        <v>1200</v>
      </c>
      <c r="E18" s="33" t="s">
        <v>15</v>
      </c>
      <c r="F18" s="34" t="s">
        <v>38</v>
      </c>
      <c r="G18" s="34" t="s">
        <v>39</v>
      </c>
      <c r="H18" s="35" t="s">
        <v>25</v>
      </c>
      <c r="I18" s="35" t="s">
        <v>25</v>
      </c>
      <c r="J18" s="35" t="s">
        <v>25</v>
      </c>
      <c r="K18" s="35" t="s">
        <v>25</v>
      </c>
      <c r="L18" s="36"/>
      <c r="M18" s="35" t="s">
        <v>26</v>
      </c>
      <c r="N18" s="51"/>
    </row>
    <row r="19" spans="1:14" s="32" customFormat="1" x14ac:dyDescent="0.35">
      <c r="A19" s="32">
        <v>12</v>
      </c>
      <c r="B19" s="32">
        <v>2</v>
      </c>
      <c r="C19" s="32" t="s">
        <v>27</v>
      </c>
      <c r="D19" s="32">
        <f>D14+6</f>
        <v>1153</v>
      </c>
      <c r="E19" s="33" t="s">
        <v>15</v>
      </c>
      <c r="F19" s="34" t="s">
        <v>40</v>
      </c>
      <c r="G19" s="34" t="s">
        <v>41</v>
      </c>
      <c r="H19" s="35" t="s">
        <v>25</v>
      </c>
      <c r="I19" s="35" t="s">
        <v>25</v>
      </c>
      <c r="J19" s="35" t="s">
        <v>25</v>
      </c>
      <c r="K19" s="35" t="s">
        <v>25</v>
      </c>
      <c r="L19" s="35" t="s">
        <v>25</v>
      </c>
      <c r="M19" s="35" t="s">
        <v>18</v>
      </c>
      <c r="N19" s="51"/>
    </row>
    <row r="20" spans="1:14" s="52" customFormat="1" x14ac:dyDescent="0.35">
      <c r="B20" s="53"/>
      <c r="C20" s="38"/>
      <c r="D20" s="38"/>
      <c r="E20" s="54"/>
      <c r="F20" s="53"/>
      <c r="G20" s="53"/>
      <c r="H20" s="55"/>
      <c r="I20" s="53"/>
      <c r="J20" s="53"/>
      <c r="K20" s="53"/>
      <c r="L20" s="53"/>
      <c r="M20" s="53"/>
      <c r="N20" s="53"/>
    </row>
    <row r="21" spans="1:14" s="11" customFormat="1" x14ac:dyDescent="0.35">
      <c r="A21" s="11">
        <v>16</v>
      </c>
      <c r="B21" s="20">
        <v>3</v>
      </c>
      <c r="C21" s="20" t="s">
        <v>42</v>
      </c>
      <c r="D21" s="20">
        <f>D15+16</f>
        <v>1229</v>
      </c>
      <c r="E21" s="21" t="s">
        <v>15</v>
      </c>
      <c r="F21" s="40" t="s">
        <v>28</v>
      </c>
      <c r="G21" s="40" t="s">
        <v>29</v>
      </c>
      <c r="H21" s="23">
        <v>188</v>
      </c>
      <c r="I21" s="11">
        <v>72.3</v>
      </c>
      <c r="J21" s="11">
        <v>71</v>
      </c>
      <c r="K21" s="23">
        <v>1</v>
      </c>
      <c r="L21" s="23">
        <v>8</v>
      </c>
      <c r="M21" s="23" t="s">
        <v>18</v>
      </c>
      <c r="N21" s="20"/>
    </row>
    <row r="22" spans="1:14" s="11" customFormat="1" x14ac:dyDescent="0.35">
      <c r="A22" s="11">
        <v>16</v>
      </c>
      <c r="B22" s="20">
        <v>3</v>
      </c>
      <c r="C22" s="20" t="s">
        <v>42</v>
      </c>
      <c r="D22" s="20">
        <f>D21+7</f>
        <v>1236</v>
      </c>
      <c r="E22" s="21" t="s">
        <v>15</v>
      </c>
      <c r="F22" s="41" t="s">
        <v>32</v>
      </c>
      <c r="G22" s="41" t="s">
        <v>33</v>
      </c>
      <c r="H22" s="23">
        <v>172</v>
      </c>
      <c r="I22" s="11">
        <v>66.2</v>
      </c>
      <c r="J22" s="11">
        <v>66</v>
      </c>
      <c r="K22" s="23">
        <v>2</v>
      </c>
      <c r="L22" s="23">
        <v>5</v>
      </c>
      <c r="M22" s="23" t="s">
        <v>18</v>
      </c>
      <c r="N22" s="20"/>
    </row>
    <row r="23" spans="1:14" s="11" customFormat="1" x14ac:dyDescent="0.35">
      <c r="A23" s="11">
        <v>20</v>
      </c>
      <c r="B23" s="20">
        <v>3</v>
      </c>
      <c r="C23" s="20" t="s">
        <v>42</v>
      </c>
      <c r="D23" s="20">
        <v>1300</v>
      </c>
      <c r="E23" s="21" t="s">
        <v>15</v>
      </c>
      <c r="F23" s="42" t="s">
        <v>43</v>
      </c>
      <c r="G23" s="42" t="s">
        <v>44</v>
      </c>
      <c r="H23" s="23">
        <v>172</v>
      </c>
      <c r="I23" s="23">
        <v>66.2</v>
      </c>
      <c r="J23" s="23">
        <v>65</v>
      </c>
      <c r="K23" s="23">
        <v>3</v>
      </c>
      <c r="L23" s="43"/>
      <c r="M23" s="23" t="s">
        <v>26</v>
      </c>
      <c r="N23" s="20"/>
    </row>
    <row r="24" spans="1:14" s="11" customFormat="1" x14ac:dyDescent="0.35">
      <c r="A24" s="11">
        <v>4</v>
      </c>
      <c r="B24" s="20">
        <v>3</v>
      </c>
      <c r="C24" s="20" t="s">
        <v>42</v>
      </c>
      <c r="D24" s="20">
        <v>1052</v>
      </c>
      <c r="E24" s="21" t="s">
        <v>15</v>
      </c>
      <c r="F24" s="45" t="s">
        <v>36</v>
      </c>
      <c r="G24" s="45" t="s">
        <v>37</v>
      </c>
      <c r="H24" s="23">
        <v>168.5</v>
      </c>
      <c r="I24" s="23">
        <v>64.8</v>
      </c>
      <c r="J24" s="23">
        <v>63</v>
      </c>
      <c r="K24" s="23">
        <v>4</v>
      </c>
      <c r="L24" s="23">
        <v>4</v>
      </c>
      <c r="M24" s="23" t="s">
        <v>18</v>
      </c>
      <c r="N24" s="20"/>
    </row>
    <row r="25" spans="1:14" s="32" customFormat="1" x14ac:dyDescent="0.35">
      <c r="A25" s="32">
        <v>19</v>
      </c>
      <c r="B25" s="32">
        <v>3</v>
      </c>
      <c r="C25" s="32" t="s">
        <v>42</v>
      </c>
      <c r="D25" s="32">
        <f>D26+6</f>
        <v>1254</v>
      </c>
      <c r="E25" s="33" t="s">
        <v>15</v>
      </c>
      <c r="F25" s="34" t="s">
        <v>30</v>
      </c>
      <c r="G25" s="34" t="s">
        <v>45</v>
      </c>
      <c r="H25" s="35" t="s">
        <v>25</v>
      </c>
      <c r="I25" s="35" t="s">
        <v>25</v>
      </c>
      <c r="J25" s="35" t="s">
        <v>25</v>
      </c>
      <c r="K25" s="35" t="s">
        <v>25</v>
      </c>
      <c r="L25" s="36"/>
      <c r="M25" s="35" t="s">
        <v>26</v>
      </c>
    </row>
    <row r="26" spans="1:14" s="32" customFormat="1" x14ac:dyDescent="0.35">
      <c r="A26" s="32">
        <v>18</v>
      </c>
      <c r="B26" s="32">
        <v>3</v>
      </c>
      <c r="C26" s="32" t="s">
        <v>42</v>
      </c>
      <c r="D26" s="32">
        <f>D27+6</f>
        <v>1248</v>
      </c>
      <c r="E26" s="33" t="s">
        <v>15</v>
      </c>
      <c r="F26" s="34" t="s">
        <v>46</v>
      </c>
      <c r="G26" s="34" t="s">
        <v>47</v>
      </c>
      <c r="H26" s="35" t="s">
        <v>25</v>
      </c>
      <c r="I26" s="35" t="s">
        <v>25</v>
      </c>
      <c r="J26" s="35" t="s">
        <v>25</v>
      </c>
      <c r="K26" s="35" t="s">
        <v>25</v>
      </c>
      <c r="L26" s="36"/>
      <c r="M26" s="35" t="s">
        <v>26</v>
      </c>
    </row>
    <row r="27" spans="1:14" s="32" customFormat="1" x14ac:dyDescent="0.35">
      <c r="A27" s="32">
        <v>17</v>
      </c>
      <c r="B27" s="32">
        <v>3</v>
      </c>
      <c r="C27" s="32" t="s">
        <v>42</v>
      </c>
      <c r="D27" s="32">
        <f>D22+6</f>
        <v>1242</v>
      </c>
      <c r="E27" s="33" t="s">
        <v>15</v>
      </c>
      <c r="F27" s="34" t="s">
        <v>48</v>
      </c>
      <c r="G27" s="34" t="s">
        <v>41</v>
      </c>
      <c r="H27" s="35" t="s">
        <v>25</v>
      </c>
      <c r="I27" s="35" t="s">
        <v>25</v>
      </c>
      <c r="J27" s="35" t="s">
        <v>25</v>
      </c>
      <c r="K27" s="35" t="s">
        <v>25</v>
      </c>
      <c r="L27" s="35" t="s">
        <v>25</v>
      </c>
      <c r="M27" s="35" t="s">
        <v>18</v>
      </c>
    </row>
    <row r="28" spans="1:14" s="52" customFormat="1" x14ac:dyDescent="0.35">
      <c r="B28" s="53"/>
      <c r="C28" s="38"/>
      <c r="D28" s="38"/>
      <c r="E28" s="54"/>
      <c r="F28" s="53"/>
      <c r="G28" s="53"/>
      <c r="H28" s="55"/>
      <c r="I28" s="53"/>
      <c r="J28" s="53"/>
      <c r="K28" s="53"/>
      <c r="L28" s="53"/>
      <c r="M28" s="53"/>
      <c r="N28" s="53"/>
    </row>
    <row r="29" spans="1:14" s="11" customFormat="1" x14ac:dyDescent="0.35">
      <c r="A29" s="11">
        <v>25</v>
      </c>
      <c r="B29" s="20">
        <v>4</v>
      </c>
      <c r="C29" s="20" t="s">
        <v>49</v>
      </c>
      <c r="D29" s="20">
        <f>D30+7</f>
        <v>1350</v>
      </c>
      <c r="E29" s="21" t="s">
        <v>15</v>
      </c>
      <c r="F29" s="22" t="s">
        <v>50</v>
      </c>
      <c r="G29" s="22" t="s">
        <v>51</v>
      </c>
      <c r="H29" s="23">
        <v>149</v>
      </c>
      <c r="I29" s="23">
        <v>70.95</v>
      </c>
      <c r="J29" s="23">
        <v>42.5</v>
      </c>
      <c r="K29" s="23">
        <v>1</v>
      </c>
      <c r="L29" s="43"/>
      <c r="M29" s="23" t="s">
        <v>26</v>
      </c>
      <c r="N29" s="20"/>
    </row>
    <row r="30" spans="1:14" s="11" customFormat="1" x14ac:dyDescent="0.35">
      <c r="A30" s="11">
        <v>24</v>
      </c>
      <c r="B30" s="20">
        <v>4</v>
      </c>
      <c r="C30" s="20" t="s">
        <v>49</v>
      </c>
      <c r="D30" s="20">
        <f>D31+7</f>
        <v>1343</v>
      </c>
      <c r="E30" s="21" t="s">
        <v>15</v>
      </c>
      <c r="F30" s="26" t="s">
        <v>52</v>
      </c>
      <c r="G30" s="26" t="s">
        <v>53</v>
      </c>
      <c r="H30" s="23">
        <v>139</v>
      </c>
      <c r="I30" s="23">
        <v>66.430000000000007</v>
      </c>
      <c r="J30" s="23">
        <v>40.5</v>
      </c>
      <c r="K30" s="23">
        <v>2</v>
      </c>
      <c r="L30" s="23">
        <v>5</v>
      </c>
      <c r="M30" s="24" t="s">
        <v>18</v>
      </c>
      <c r="N30" s="56"/>
    </row>
    <row r="31" spans="1:14" s="11" customFormat="1" x14ac:dyDescent="0.35">
      <c r="A31" s="11">
        <v>23</v>
      </c>
      <c r="B31" s="20">
        <v>4</v>
      </c>
      <c r="C31" s="20" t="s">
        <v>49</v>
      </c>
      <c r="D31" s="20">
        <f>D32+7</f>
        <v>1336</v>
      </c>
      <c r="E31" s="21" t="s">
        <v>15</v>
      </c>
      <c r="F31" s="31" t="s">
        <v>54</v>
      </c>
      <c r="G31" s="31" t="s">
        <v>55</v>
      </c>
      <c r="H31" s="23">
        <v>139</v>
      </c>
      <c r="I31" s="23">
        <v>66.19</v>
      </c>
      <c r="J31" s="23">
        <v>38.5</v>
      </c>
      <c r="K31" s="23">
        <v>3</v>
      </c>
      <c r="L31" s="23">
        <v>5</v>
      </c>
      <c r="M31" s="23" t="s">
        <v>18</v>
      </c>
      <c r="N31" s="56"/>
    </row>
    <row r="32" spans="1:14" s="11" customFormat="1" x14ac:dyDescent="0.35">
      <c r="A32" s="11">
        <v>22</v>
      </c>
      <c r="B32" s="20">
        <v>4</v>
      </c>
      <c r="C32" s="20" t="s">
        <v>49</v>
      </c>
      <c r="D32" s="20">
        <f>D33+22</f>
        <v>1329</v>
      </c>
      <c r="E32" s="21" t="s">
        <v>15</v>
      </c>
      <c r="F32" s="57" t="s">
        <v>56</v>
      </c>
      <c r="G32" s="57" t="s">
        <v>57</v>
      </c>
      <c r="H32" s="23">
        <v>137</v>
      </c>
      <c r="I32" s="23">
        <v>65.239999999999995</v>
      </c>
      <c r="J32" s="23">
        <v>38.5</v>
      </c>
      <c r="K32" s="23">
        <v>4</v>
      </c>
      <c r="L32" s="23">
        <v>4</v>
      </c>
      <c r="M32" s="23" t="s">
        <v>18</v>
      </c>
      <c r="N32"/>
    </row>
    <row r="33" spans="1:14" s="11" customFormat="1" x14ac:dyDescent="0.35">
      <c r="A33" s="11">
        <v>21</v>
      </c>
      <c r="B33" s="20">
        <v>4</v>
      </c>
      <c r="C33" s="20" t="s">
        <v>49</v>
      </c>
      <c r="D33" s="20">
        <v>1307</v>
      </c>
      <c r="E33" s="21" t="s">
        <v>15</v>
      </c>
      <c r="F33" s="58" t="s">
        <v>58</v>
      </c>
      <c r="G33" s="58" t="s">
        <v>35</v>
      </c>
      <c r="H33" s="59">
        <v>134</v>
      </c>
      <c r="I33" s="11">
        <v>63.81</v>
      </c>
      <c r="J33" s="11">
        <v>38.5</v>
      </c>
      <c r="K33" s="23">
        <v>5</v>
      </c>
      <c r="L33" s="23">
        <v>3</v>
      </c>
      <c r="M33" s="23" t="s">
        <v>18</v>
      </c>
      <c r="N33" s="20"/>
    </row>
    <row r="34" spans="1:14" s="32" customFormat="1" x14ac:dyDescent="0.35">
      <c r="A34" s="32">
        <v>26</v>
      </c>
      <c r="B34" s="32">
        <v>4</v>
      </c>
      <c r="C34" s="32" t="s">
        <v>49</v>
      </c>
      <c r="D34" s="32">
        <f>D29+7</f>
        <v>1357</v>
      </c>
      <c r="E34" s="33" t="s">
        <v>15</v>
      </c>
      <c r="F34" s="34" t="s">
        <v>59</v>
      </c>
      <c r="G34" s="34" t="s">
        <v>60</v>
      </c>
      <c r="H34" s="35" t="s">
        <v>25</v>
      </c>
      <c r="I34" s="35" t="s">
        <v>25</v>
      </c>
      <c r="J34" s="35" t="s">
        <v>25</v>
      </c>
      <c r="K34" s="35" t="s">
        <v>25</v>
      </c>
      <c r="L34" s="36"/>
      <c r="M34" s="35" t="s">
        <v>26</v>
      </c>
      <c r="N34" s="60"/>
    </row>
    <row r="35" spans="1:14" s="52" customFormat="1" x14ac:dyDescent="0.35">
      <c r="B35" s="53"/>
      <c r="C35" s="38"/>
      <c r="D35" s="38"/>
      <c r="E35" s="54"/>
      <c r="F35" s="61"/>
      <c r="G35" s="61"/>
      <c r="H35" s="62"/>
      <c r="I35" s="61"/>
      <c r="J35" s="61"/>
      <c r="K35" s="61"/>
      <c r="L35" s="61"/>
      <c r="M35" s="61"/>
      <c r="N35" s="53"/>
    </row>
    <row r="36" spans="1:14" s="11" customFormat="1" x14ac:dyDescent="0.35">
      <c r="A36" s="11">
        <v>28</v>
      </c>
      <c r="B36" s="20">
        <v>5</v>
      </c>
      <c r="C36" s="20" t="s">
        <v>61</v>
      </c>
      <c r="D36" s="20">
        <f>D38+7</f>
        <v>1417</v>
      </c>
      <c r="E36" s="21" t="s">
        <v>15</v>
      </c>
      <c r="F36" s="40" t="s">
        <v>50</v>
      </c>
      <c r="G36" s="40" t="s">
        <v>51</v>
      </c>
      <c r="H36" s="23">
        <v>216.5</v>
      </c>
      <c r="I36" s="23">
        <v>67.66</v>
      </c>
      <c r="J36" s="23">
        <v>54</v>
      </c>
      <c r="K36" s="23">
        <v>1</v>
      </c>
      <c r="L36" s="43"/>
      <c r="M36" s="23" t="s">
        <v>26</v>
      </c>
      <c r="N36"/>
    </row>
    <row r="37" spans="1:14" s="11" customFormat="1" x14ac:dyDescent="0.35">
      <c r="A37" s="11">
        <v>30</v>
      </c>
      <c r="B37" s="20">
        <v>5</v>
      </c>
      <c r="C37" s="20" t="s">
        <v>61</v>
      </c>
      <c r="D37" s="20">
        <f>D39+7</f>
        <v>1431</v>
      </c>
      <c r="E37" s="21" t="s">
        <v>15</v>
      </c>
      <c r="F37" s="41" t="s">
        <v>62</v>
      </c>
      <c r="G37" s="41" t="s">
        <v>63</v>
      </c>
      <c r="H37" s="23">
        <v>200.5</v>
      </c>
      <c r="I37" s="23">
        <v>62.66</v>
      </c>
      <c r="J37" s="23">
        <v>52</v>
      </c>
      <c r="K37" s="23">
        <v>2</v>
      </c>
      <c r="L37" s="23">
        <v>3</v>
      </c>
      <c r="M37" s="24" t="s">
        <v>18</v>
      </c>
      <c r="N37" s="20"/>
    </row>
    <row r="38" spans="1:14" s="11" customFormat="1" x14ac:dyDescent="0.35">
      <c r="A38" s="11">
        <v>27</v>
      </c>
      <c r="B38" s="20">
        <v>5</v>
      </c>
      <c r="C38" s="20" t="s">
        <v>61</v>
      </c>
      <c r="D38" s="20">
        <v>1410</v>
      </c>
      <c r="E38" s="21" t="s">
        <v>15</v>
      </c>
      <c r="F38" s="42" t="s">
        <v>64</v>
      </c>
      <c r="G38" s="42" t="s">
        <v>65</v>
      </c>
      <c r="H38" s="23">
        <v>196.5</v>
      </c>
      <c r="I38" s="23">
        <v>61.41</v>
      </c>
      <c r="J38" s="23">
        <v>49</v>
      </c>
      <c r="K38" s="23">
        <v>3</v>
      </c>
      <c r="L38" s="23">
        <v>2</v>
      </c>
      <c r="M38" s="24" t="s">
        <v>18</v>
      </c>
      <c r="N38" s="20"/>
    </row>
    <row r="39" spans="1:14" s="32" customFormat="1" x14ac:dyDescent="0.35">
      <c r="A39" s="32">
        <v>29</v>
      </c>
      <c r="B39" s="32">
        <v>5</v>
      </c>
      <c r="C39" s="32" t="s">
        <v>61</v>
      </c>
      <c r="D39" s="32">
        <f>D36+7</f>
        <v>1424</v>
      </c>
      <c r="E39" s="33" t="s">
        <v>15</v>
      </c>
      <c r="F39" s="63" t="s">
        <v>66</v>
      </c>
      <c r="G39" s="63" t="s">
        <v>67</v>
      </c>
      <c r="H39" s="35" t="s">
        <v>25</v>
      </c>
      <c r="I39" s="35" t="s">
        <v>25</v>
      </c>
      <c r="J39" s="35" t="s">
        <v>25</v>
      </c>
      <c r="K39" s="35" t="s">
        <v>25</v>
      </c>
      <c r="L39" s="36"/>
      <c r="M39" s="35" t="s">
        <v>26</v>
      </c>
    </row>
    <row r="40" spans="1:14" s="17" customFormat="1" x14ac:dyDescent="0.35">
      <c r="C40" s="38"/>
      <c r="D40" s="38"/>
    </row>
    <row r="41" spans="1:14" x14ac:dyDescent="0.35">
      <c r="C41" s="64" t="s">
        <v>68</v>
      </c>
    </row>
    <row r="42" spans="1:14" s="25" customFormat="1" x14ac:dyDescent="0.35"/>
    <row r="43" spans="1:14" s="65" customFormat="1" x14ac:dyDescent="0.35">
      <c r="B43" s="66"/>
      <c r="C43" s="66"/>
      <c r="D43" s="66"/>
      <c r="E43" s="66"/>
      <c r="F43" s="66"/>
      <c r="G43" s="66"/>
      <c r="H43" s="66"/>
      <c r="I43" s="66"/>
      <c r="J43" s="25"/>
      <c r="K43" s="25"/>
      <c r="L43" s="25"/>
      <c r="M43" s="66"/>
      <c r="N43" s="66"/>
    </row>
    <row r="44" spans="1:14" s="65" customFormat="1" x14ac:dyDescent="0.35">
      <c r="B44" s="66"/>
      <c r="C44" s="66"/>
      <c r="D44" s="66"/>
      <c r="E44" s="66"/>
      <c r="F44" s="66"/>
      <c r="G44" s="66"/>
      <c r="H44" s="66"/>
      <c r="I44" s="66"/>
      <c r="J44" s="25"/>
      <c r="K44" s="25"/>
      <c r="L44" s="25"/>
      <c r="M44" s="66"/>
      <c r="N44" s="66"/>
    </row>
    <row r="45" spans="1:14" s="65" customFormat="1" x14ac:dyDescent="0.35">
      <c r="B45" s="66"/>
      <c r="C45" s="66"/>
      <c r="D45" s="66"/>
      <c r="E45" s="66"/>
      <c r="F45" s="66"/>
      <c r="G45" s="66"/>
      <c r="H45" s="66"/>
      <c r="I45" s="66"/>
      <c r="J45" s="25"/>
      <c r="K45" s="25"/>
      <c r="L45" s="25"/>
      <c r="M45" s="66"/>
      <c r="N45" s="66"/>
    </row>
    <row r="46" spans="1:14" s="65" customFormat="1" x14ac:dyDescent="0.35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spans="1:14" s="65" customFormat="1" x14ac:dyDescent="0.35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</row>
    <row r="48" spans="1:14" s="25" customFormat="1" x14ac:dyDescent="0.35"/>
    <row r="49" s="25" customFormat="1" x14ac:dyDescent="0.35"/>
    <row r="50" s="25" customFormat="1" x14ac:dyDescent="0.35"/>
    <row r="51" s="25" customFormat="1" x14ac:dyDescent="0.35"/>
  </sheetData>
  <pageMargins left="0.7" right="0.7" top="0.75" bottom="0.75" header="0.3" footer="0.3"/>
  <pageSetup paperSize="9" scale="77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Liz Sqn Ldr</dc:creator>
  <cp:lastModifiedBy>Dawson, Liz Sqn Ldr</cp:lastModifiedBy>
  <dcterms:created xsi:type="dcterms:W3CDTF">2023-12-10T16:11:30Z</dcterms:created>
  <dcterms:modified xsi:type="dcterms:W3CDTF">2023-12-10T16:12:22Z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28611e-2819-430a-bdf7-3581be6cbbdd_Enabled">
    <vt:lpwstr>true</vt:lpwstr>
  </property>
  <property fmtid="{D5CDD505-2E9C-101B-9397-08002B2CF9AE}" pid="3" name="MSIP_Label_8e28611e-2819-430a-bdf7-3581be6cbbdd_SetDate">
    <vt:lpwstr>2023-12-10T16:12:22Z</vt:lpwstr>
  </property>
  <property fmtid="{D5CDD505-2E9C-101B-9397-08002B2CF9AE}" pid="4" name="MSIP_Label_8e28611e-2819-430a-bdf7-3581be6cbbdd_Method">
    <vt:lpwstr>Privileged</vt:lpwstr>
  </property>
  <property fmtid="{D5CDD505-2E9C-101B-9397-08002B2CF9AE}" pid="5" name="MSIP_Label_8e28611e-2819-430a-bdf7-3581be6cbbdd_Name">
    <vt:lpwstr>MOD-1-NWR-‘NON-WORK  RELATED’</vt:lpwstr>
  </property>
  <property fmtid="{D5CDD505-2E9C-101B-9397-08002B2CF9AE}" pid="6" name="MSIP_Label_8e28611e-2819-430a-bdf7-3581be6cbbdd_SiteId">
    <vt:lpwstr>be7760ed-5953-484b-ae95-d0a16dfa09e5</vt:lpwstr>
  </property>
  <property fmtid="{D5CDD505-2E9C-101B-9397-08002B2CF9AE}" pid="7" name="MSIP_Label_8e28611e-2819-430a-bdf7-3581be6cbbdd_ActionId">
    <vt:lpwstr>048da8a1-c00e-41ef-8e6f-a3391ba955d0</vt:lpwstr>
  </property>
  <property fmtid="{D5CDD505-2E9C-101B-9397-08002B2CF9AE}" pid="8" name="MSIP_Label_8e28611e-2819-430a-bdf7-3581be6cbbdd_ContentBits">
    <vt:lpwstr>0</vt:lpwstr>
  </property>
</Properties>
</file>